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730" windowHeight="11760" activeTab="1"/>
  </bookViews>
  <sheets>
    <sheet name="2017_1231 Incendio Clientes" sheetId="6" r:id="rId1"/>
    <sheet name="2018_1231 Incendio Clientes" sheetId="5" r:id="rId2"/>
    <sheet name="2019_1231 Incendio Clientes" sheetId="3" r:id="rId3"/>
  </sheets>
  <externalReferences>
    <externalReference r:id="rId4"/>
  </externalReferences>
  <definedNames>
    <definedName name="agfhahuiu813" localSheetId="0">#REF!</definedName>
    <definedName name="agfhahuiu813">#REF!</definedName>
    <definedName name="agodos" localSheetId="0">#REF!</definedName>
    <definedName name="agodos">#REF!</definedName>
    <definedName name="agosto" localSheetId="0">#REF!</definedName>
    <definedName name="agosto">#REF!</definedName>
    <definedName name="agouno" localSheetId="0">#REF!</definedName>
    <definedName name="agouno">#REF!</definedName>
    <definedName name="asdfg898" localSheetId="0">#REF!</definedName>
    <definedName name="asdfg898">#REF!</definedName>
    <definedName name="ashgfsjh9890" localSheetId="0">#REF!</definedName>
    <definedName name="ashgfsjh9890">#REF!</definedName>
    <definedName name="_xlnm.Database" localSheetId="0">#REF!</definedName>
    <definedName name="_xlnm.Database">#REF!</definedName>
    <definedName name="CALI" localSheetId="0">#REF!</definedName>
    <definedName name="CALI">#REF!</definedName>
    <definedName name="CALI_1" localSheetId="0">[1]Cali!#REF!</definedName>
    <definedName name="CALI_1">[1]Cali!#REF!</definedName>
    <definedName name="CALIS" localSheetId="0">#REF!</definedName>
    <definedName name="CALIS">#REF!</definedName>
    <definedName name="doepwriqiw0" localSheetId="0">#REF!</definedName>
    <definedName name="doepwriqiw0">#REF!</definedName>
    <definedName name="dos" localSheetId="0">#REF!</definedName>
    <definedName name="dos">#REF!</definedName>
    <definedName name="dosca" localSheetId="0">#REF!</definedName>
    <definedName name="dosca">#REF!</definedName>
    <definedName name="ERESUL06" localSheetId="0">#REF!</definedName>
    <definedName name="ERESUL06">#REF!</definedName>
    <definedName name="erewqurui9" localSheetId="0">#REF!</definedName>
    <definedName name="erewqurui9">#REF!</definedName>
    <definedName name="eriruf" localSheetId="0">#REF!</definedName>
    <definedName name="eriruf">#REF!</definedName>
    <definedName name="erjwaerjjflñ" localSheetId="0">#REF!</definedName>
    <definedName name="erjwaerjjflñ">#REF!</definedName>
    <definedName name="fasfkajfklasfjalkj" localSheetId="0">#REF!</definedName>
    <definedName name="fasfkajfklasfjalkj">#REF!</definedName>
    <definedName name="fjdasklfjsakjfajkfl" localSheetId="0">#REF!</definedName>
    <definedName name="fjdasklfjsakjfajkfl">#REF!</definedName>
    <definedName name="fljflksjf" localSheetId="0">#REF!</definedName>
    <definedName name="fljflksjf">#REF!</definedName>
    <definedName name="fsdfjsa4868768" localSheetId="0">#REF!</definedName>
    <definedName name="fsdfjsa4868768">#REF!</definedName>
    <definedName name="FUERA" localSheetId="0">#REF!</definedName>
    <definedName name="FUERA">#REF!</definedName>
    <definedName name="hasfjh131" localSheetId="0">#REF!</definedName>
    <definedName name="hasfjh131">#REF!</definedName>
    <definedName name="ITP" localSheetId="0">#REF!</definedName>
    <definedName name="ITP">#REF!</definedName>
    <definedName name="jdfjdjl" localSheetId="0">#REF!</definedName>
    <definedName name="jdfjdjl">#REF!</definedName>
    <definedName name="jdsfe8u8" localSheetId="0">#REF!</definedName>
    <definedName name="jdsfe8u8">#REF!</definedName>
    <definedName name="jfal8708900" localSheetId="0">#REF!</definedName>
    <definedName name="jfal8708900">#REF!</definedName>
    <definedName name="jfjalksjf1" localSheetId="0">#REF!</definedName>
    <definedName name="jfjalksjf1">#REF!</definedName>
    <definedName name="jflejriweaj" localSheetId="0">#REF!</definedName>
    <definedName name="jflejriweaj">#REF!</definedName>
    <definedName name="jijfd" localSheetId="0">#REF!</definedName>
    <definedName name="jijfd">#REF!</definedName>
    <definedName name="jlkj907667" localSheetId="0">#REF!</definedName>
    <definedName name="jlkj907667">#REF!</definedName>
    <definedName name="KKKKJUJU88JU8" localSheetId="0">#REF!</definedName>
    <definedName name="KKKKJUJU88JU8">#REF!</definedName>
    <definedName name="ksdfñlsadfkkaweroiw" localSheetId="0">#REF!</definedName>
    <definedName name="ksdfñlsadfkkaweroiw">#REF!</definedName>
    <definedName name="ljjdfoiq9" localSheetId="0">#REF!</definedName>
    <definedName name="ljjdfoiq9">#REF!</definedName>
    <definedName name="mafe" localSheetId="0">#REF!</definedName>
    <definedName name="mafe">#REF!</definedName>
    <definedName name="mckval0" localSheetId="0">#REF!</definedName>
    <definedName name="mckval0">#REF!</definedName>
    <definedName name="mf" localSheetId="0">#REF!</definedName>
    <definedName name="mf">#REF!</definedName>
    <definedName name="mfklasjfsajfklajñ" localSheetId="0">#REF!</definedName>
    <definedName name="mfklasjfsajfklajñ">#REF!</definedName>
    <definedName name="mfkldfjlskdjfaj" localSheetId="0">#REF!</definedName>
    <definedName name="mfkldfjlskdjfaj">#REF!</definedName>
    <definedName name="mzvnzn077487234" localSheetId="0">#REF!</definedName>
    <definedName name="mzvnzn077487234">#REF!</definedName>
    <definedName name="nfasdfa8998" localSheetId="0">#REF!</definedName>
    <definedName name="nfasdfa8998">#REF!</definedName>
    <definedName name="ofic" localSheetId="0">#REF!</definedName>
    <definedName name="ofic">#REF!</definedName>
    <definedName name="once" localSheetId="0">#REF!</definedName>
    <definedName name="once">#REF!</definedName>
    <definedName name="oncese" localSheetId="0">#REF!</definedName>
    <definedName name="oncese">#REF!</definedName>
    <definedName name="pere" localSheetId="0">#REF!</definedName>
    <definedName name="pere">#REF!</definedName>
    <definedName name="PRINT_AREA">#N/A</definedName>
    <definedName name="PRINT_AREA_MI">#N/A</definedName>
    <definedName name="PRINT_TITLES_MI">#N/A</definedName>
    <definedName name="PTES" localSheetId="0">#REF!</definedName>
    <definedName name="PTES">#REF!</definedName>
    <definedName name="qepd" localSheetId="0">#REF!</definedName>
    <definedName name="qepd">#REF!</definedName>
    <definedName name="qwrk00llp" localSheetId="0">#REF!</definedName>
    <definedName name="qwrk00llp">#REF!</definedName>
    <definedName name="reclamos" localSheetId="0">#REF!</definedName>
    <definedName name="reclamos">#REF!</definedName>
    <definedName name="report" localSheetId="0">#REF!</definedName>
    <definedName name="report">#REF!</definedName>
    <definedName name="rieuriu5238" localSheetId="0">#REF!</definedName>
    <definedName name="rieuriu5238">#REF!</definedName>
    <definedName name="ruiewyr9" localSheetId="0">#REF!</definedName>
    <definedName name="ruiewyr9">#REF!</definedName>
    <definedName name="sigue" localSheetId="0">#REF!</definedName>
    <definedName name="sigue">#REF!</definedName>
    <definedName name="sl" localSheetId="0">#REF!</definedName>
    <definedName name="sl">#REF!</definedName>
    <definedName name="SOLIC" localSheetId="0">#REF!</definedName>
    <definedName name="SOLIC">#REF!</definedName>
    <definedName name="STR" localSheetId="0">#REF!</definedName>
    <definedName name="STR">#REF!</definedName>
    <definedName name="stro" localSheetId="0">#REF!</definedName>
    <definedName name="stro">#REF!</definedName>
    <definedName name="STROS" localSheetId="0">#REF!</definedName>
    <definedName name="STROS">#REF!</definedName>
    <definedName name="tate" localSheetId="0">#REF!</definedName>
    <definedName name="tate">#REF!</definedName>
    <definedName name="tres" localSheetId="0">#REF!</definedName>
    <definedName name="tres">#REF!</definedName>
    <definedName name="tu" localSheetId="0">#REF!</definedName>
    <definedName name="tu">#REF!</definedName>
    <definedName name="unoca" localSheetId="0">#REF!</definedName>
    <definedName name="unoca">#REF!</definedName>
    <definedName name="valle" localSheetId="0">#REF!</definedName>
    <definedName name="valle">#REF!</definedName>
    <definedName name="xasljt999" localSheetId="0">#REF!</definedName>
    <definedName name="xasljt999">#REF!</definedName>
  </definedNames>
  <calcPr calcId="145621"/>
</workbook>
</file>

<file path=xl/calcChain.xml><?xml version="1.0" encoding="utf-8"?>
<calcChain xmlns="http://schemas.openxmlformats.org/spreadsheetml/2006/main">
  <c r="E16" i="5" l="1"/>
  <c r="D16" i="5"/>
  <c r="G19" i="3" l="1"/>
  <c r="F19" i="3"/>
</calcChain>
</file>

<file path=xl/sharedStrings.xml><?xml version="1.0" encoding="utf-8"?>
<sst xmlns="http://schemas.openxmlformats.org/spreadsheetml/2006/main" count="18" uniqueCount="13">
  <si>
    <t>EDAD</t>
  </si>
  <si>
    <t>VALOR GARANTIA</t>
  </si>
  <si>
    <t>F. DESEMB.</t>
  </si>
  <si>
    <t>MONTO FINANCIADO</t>
  </si>
  <si>
    <t>SALDO A CAPITAL</t>
  </si>
  <si>
    <t>SALDO</t>
  </si>
  <si>
    <t>MONTO</t>
  </si>
  <si>
    <t>FECHA DESEMBOLSO</t>
  </si>
  <si>
    <t>VR GARANTIAS</t>
  </si>
  <si>
    <t>#</t>
  </si>
  <si>
    <r>
      <t xml:space="preserve">CRÉDITOS VIGENTES CON HIPOTECA EN GARANTIAS, </t>
    </r>
    <r>
      <rPr>
        <b/>
        <u/>
        <sz val="9"/>
        <color theme="1"/>
        <rFont val="Arial"/>
        <family val="2"/>
      </rPr>
      <t>CON</t>
    </r>
    <r>
      <rPr>
        <b/>
        <sz val="9"/>
        <color theme="1"/>
        <rFont val="Arial"/>
        <family val="2"/>
      </rPr>
      <t xml:space="preserve">  COBRO DE SEGURO TODO RIESGO (INCENDIO) </t>
    </r>
  </si>
  <si>
    <t>PLAZO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</si>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</sst>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dd/mm/yy;@"/>
    <numFmt numFmtId="165" formatCode="_(* #,##0.00_);_(* \(#,##0.00\);_(* &quot;-&quot;??_);_(@_)"/>
    <numFmt numFmtId="168" formatCode="_-[$$-240A]\ * #,##0_-;\-[$$-240A]\ * #,##0_-;_-[$$-240A]\ * &quot;-&quot;??_-;_-@_-"/>
  </numFmts>
  <fonts count="1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 applyBorder="0"/>
    <xf numFmtId="41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NumberFormat="1" applyFill="1" applyAlignment="1" applyProtection="1"/>
    <xf numFmtId="0" fontId="3" fillId="0" borderId="0" xfId="0" applyNumberFormat="1" applyFont="1" applyFill="1" applyAlignment="1" applyProtection="1"/>
    <xf numFmtId="0" fontId="3" fillId="0" borderId="2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14" fontId="3" fillId="0" borderId="3" xfId="0" applyNumberFormat="1" applyFont="1" applyFill="1" applyBorder="1" applyAlignment="1" applyProtection="1"/>
    <xf numFmtId="14" fontId="3" fillId="0" borderId="6" xfId="0" applyNumberFormat="1" applyFont="1" applyFill="1" applyBorder="1" applyAlignment="1" applyProtection="1"/>
    <xf numFmtId="14" fontId="3" fillId="0" borderId="2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4" fillId="0" borderId="6" xfId="0" applyNumberFormat="1" applyFont="1" applyFill="1" applyBorder="1" applyAlignment="1" applyProtection="1"/>
    <xf numFmtId="14" fontId="4" fillId="0" borderId="6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/>
    <xf numFmtId="14" fontId="4" fillId="0" borderId="3" xfId="0" applyNumberFormat="1" applyFont="1" applyFill="1" applyBorder="1" applyAlignment="1" applyProtection="1"/>
    <xf numFmtId="0" fontId="5" fillId="0" borderId="0" xfId="2" applyFont="1" applyFill="1"/>
    <xf numFmtId="164" fontId="5" fillId="0" borderId="0" xfId="2" applyNumberFormat="1" applyFont="1" applyFill="1"/>
    <xf numFmtId="3" fontId="5" fillId="0" borderId="0" xfId="2" applyNumberFormat="1" applyFont="1" applyFill="1"/>
    <xf numFmtId="0" fontId="5" fillId="0" borderId="0" xfId="2" applyFont="1"/>
    <xf numFmtId="164" fontId="5" fillId="0" borderId="2" xfId="2" applyNumberFormat="1" applyFont="1" applyBorder="1"/>
    <xf numFmtId="3" fontId="5" fillId="0" borderId="2" xfId="2" applyNumberFormat="1" applyFont="1" applyBorder="1"/>
    <xf numFmtId="3" fontId="5" fillId="2" borderId="2" xfId="3" applyNumberFormat="1" applyFont="1" applyFill="1" applyBorder="1"/>
    <xf numFmtId="0" fontId="5" fillId="0" borderId="4" xfId="2" applyFont="1" applyFill="1" applyBorder="1"/>
    <xf numFmtId="164" fontId="5" fillId="0" borderId="6" xfId="2" applyNumberFormat="1" applyFont="1" applyFill="1" applyBorder="1"/>
    <xf numFmtId="3" fontId="5" fillId="0" borderId="6" xfId="2" applyNumberFormat="1" applyFont="1" applyBorder="1"/>
    <xf numFmtId="164" fontId="5" fillId="0" borderId="6" xfId="2" applyNumberFormat="1" applyFont="1" applyBorder="1"/>
    <xf numFmtId="3" fontId="5" fillId="2" borderId="6" xfId="3" applyNumberFormat="1" applyFont="1" applyFill="1" applyBorder="1"/>
    <xf numFmtId="0" fontId="5" fillId="0" borderId="5" xfId="2" applyFont="1" applyFill="1" applyBorder="1"/>
    <xf numFmtId="3" fontId="5" fillId="0" borderId="6" xfId="3" applyNumberFormat="1" applyFont="1" applyFill="1" applyBorder="1"/>
    <xf numFmtId="3" fontId="5" fillId="0" borderId="6" xfId="2" applyNumberFormat="1" applyFont="1" applyFill="1" applyBorder="1"/>
    <xf numFmtId="0" fontId="5" fillId="0" borderId="0" xfId="2" applyFont="1" applyAlignment="1">
      <alignment horizontal="center"/>
    </xf>
    <xf numFmtId="164" fontId="5" fillId="0" borderId="0" xfId="2" applyNumberFormat="1" applyFont="1"/>
    <xf numFmtId="3" fontId="5" fillId="0" borderId="0" xfId="2" applyNumberFormat="1" applyFont="1"/>
    <xf numFmtId="0" fontId="6" fillId="2" borderId="0" xfId="2" applyFont="1" applyFill="1" applyBorder="1" applyAlignment="1">
      <alignment horizontal="center"/>
    </xf>
    <xf numFmtId="0" fontId="6" fillId="0" borderId="0" xfId="2" applyFont="1"/>
    <xf numFmtId="0" fontId="3" fillId="0" borderId="3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/>
    </xf>
    <xf numFmtId="0" fontId="8" fillId="3" borderId="7" xfId="2" applyFont="1" applyFill="1" applyBorder="1" applyAlignment="1">
      <alignment horizontal="center" vertical="center" wrapText="1"/>
    </xf>
    <xf numFmtId="164" fontId="8" fillId="3" borderId="7" xfId="2" applyNumberFormat="1" applyFont="1" applyFill="1" applyBorder="1" applyAlignment="1">
      <alignment horizontal="center" vertical="center" wrapText="1"/>
    </xf>
    <xf numFmtId="3" fontId="8" fillId="3" borderId="7" xfId="2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center" vertical="center"/>
    </xf>
    <xf numFmtId="0" fontId="8" fillId="3" borderId="1" xfId="0" applyNumberFormat="1" applyFont="1" applyFill="1" applyBorder="1" applyAlignment="1" applyProtection="1">
      <alignment horizontal="center" vertical="center"/>
    </xf>
    <xf numFmtId="168" fontId="4" fillId="0" borderId="3" xfId="0" applyNumberFormat="1" applyFont="1" applyFill="1" applyBorder="1" applyAlignment="1" applyProtection="1"/>
    <xf numFmtId="168" fontId="4" fillId="0" borderId="6" xfId="0" applyNumberFormat="1" applyFont="1" applyFill="1" applyBorder="1" applyAlignment="1" applyProtection="1"/>
    <xf numFmtId="41" fontId="9" fillId="3" borderId="1" xfId="1" applyFont="1" applyFill="1" applyBorder="1" applyAlignment="1" applyProtection="1">
      <alignment horizontal="right" vertical="center"/>
    </xf>
    <xf numFmtId="168" fontId="10" fillId="3" borderId="0" xfId="0" applyNumberFormat="1" applyFont="1" applyFill="1" applyAlignment="1" applyProtection="1"/>
  </cellXfs>
  <cellStyles count="5">
    <cellStyle name="Millares [0]" xfId="1" builtinId="6"/>
    <cellStyle name="Millares 2" xfId="3"/>
    <cellStyle name="Normal" xfId="0" builtinId="0"/>
    <cellStyle name="Normal 2" xfId="2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PTO%20GARANTIAS\CUADROS\2006\SEGUROS\FONSECA_SANCLEMENTE\Deudores_Clientes\Facturaci&#243;n_inicial\11_Noviembre\Saldos_consolidados_versi&#243;n%2020061205_900%20P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OSOS"/>
      <sheetName val="JUR. SIN SEG."/>
      <sheetName val="JURIDICOS"/>
      <sheetName val="Sin seguro"/>
      <sheetName val="Noviembre"/>
      <sheetName val="Cali"/>
      <sheetName val="Zona_2"/>
      <sheetName val="Valle_Cauca_Nariño"/>
      <sheetName val="Zona_3"/>
      <sheetName val="Con y sin segu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zoomScaleNormal="100" workbookViewId="0">
      <pane ySplit="3" topLeftCell="A4" activePane="bottomLeft" state="frozen"/>
      <selection activeCell="F12995" sqref="F12995"/>
      <selection pane="bottomLeft" activeCell="C7" sqref="C7"/>
    </sheetView>
  </sheetViews>
  <sheetFormatPr baseColWidth="10" defaultRowHeight="12" x14ac:dyDescent="0.2"/>
  <cols>
    <col min="1" max="1" width="8.28515625" style="13" customWidth="1"/>
    <col min="2" max="2" width="19.28515625" style="13" customWidth="1"/>
    <col min="3" max="3" width="19.28515625" style="14" customWidth="1"/>
    <col min="4" max="5" width="19.28515625" style="15" customWidth="1"/>
    <col min="6" max="16384" width="11.42578125" style="13"/>
  </cols>
  <sheetData>
    <row r="1" spans="1:5" s="16" customFormat="1" x14ac:dyDescent="0.2">
      <c r="C1" s="29"/>
      <c r="D1" s="30"/>
      <c r="E1" s="30"/>
    </row>
    <row r="2" spans="1:5" s="16" customFormat="1" ht="12" customHeight="1" x14ac:dyDescent="0.2">
      <c r="A2" s="32" t="s">
        <v>10</v>
      </c>
      <c r="B2" s="31"/>
      <c r="C2" s="29"/>
      <c r="D2" s="30"/>
      <c r="E2" s="30"/>
    </row>
    <row r="3" spans="1:5" s="28" customFormat="1" ht="24" x14ac:dyDescent="0.2">
      <c r="A3" s="37" t="s">
        <v>9</v>
      </c>
      <c r="B3" s="37" t="s">
        <v>8</v>
      </c>
      <c r="C3" s="38" t="s">
        <v>7</v>
      </c>
      <c r="D3" s="39" t="s">
        <v>6</v>
      </c>
      <c r="E3" s="39" t="s">
        <v>5</v>
      </c>
    </row>
    <row r="4" spans="1:5" x14ac:dyDescent="0.2">
      <c r="A4" s="25">
        <v>1</v>
      </c>
      <c r="B4" s="24">
        <v>90000000</v>
      </c>
      <c r="C4" s="23">
        <v>42947</v>
      </c>
      <c r="D4" s="22">
        <v>50785150</v>
      </c>
      <c r="E4" s="22">
        <v>49111648</v>
      </c>
    </row>
    <row r="5" spans="1:5" x14ac:dyDescent="0.2">
      <c r="A5" s="25">
        <v>2</v>
      </c>
      <c r="B5" s="26">
        <v>127600000</v>
      </c>
      <c r="C5" s="23">
        <v>42020</v>
      </c>
      <c r="D5" s="22">
        <v>48561120</v>
      </c>
      <c r="E5" s="22">
        <v>18492883</v>
      </c>
    </row>
    <row r="6" spans="1:5" x14ac:dyDescent="0.2">
      <c r="A6" s="25">
        <v>3</v>
      </c>
      <c r="B6" s="26">
        <v>60000000</v>
      </c>
      <c r="C6" s="23">
        <v>41578</v>
      </c>
      <c r="D6" s="22">
        <v>30239520</v>
      </c>
      <c r="E6" s="22">
        <v>937398</v>
      </c>
    </row>
    <row r="7" spans="1:5" x14ac:dyDescent="0.2">
      <c r="A7" s="25">
        <v>4</v>
      </c>
      <c r="B7" s="26">
        <v>207000000</v>
      </c>
      <c r="C7" s="23">
        <v>42460</v>
      </c>
      <c r="D7" s="22">
        <v>97000000</v>
      </c>
      <c r="E7" s="22">
        <v>74058168</v>
      </c>
    </row>
    <row r="8" spans="1:5" x14ac:dyDescent="0.2">
      <c r="A8" s="25">
        <v>5</v>
      </c>
      <c r="B8" s="24">
        <v>140000000</v>
      </c>
      <c r="C8" s="21">
        <v>42154</v>
      </c>
      <c r="D8" s="27">
        <v>140000000</v>
      </c>
      <c r="E8" s="27">
        <v>91794094</v>
      </c>
    </row>
    <row r="9" spans="1:5" x14ac:dyDescent="0.2">
      <c r="A9" s="25">
        <v>6</v>
      </c>
      <c r="B9" s="24">
        <v>160000000</v>
      </c>
      <c r="C9" s="21">
        <v>42521</v>
      </c>
      <c r="D9" s="27">
        <v>78241930</v>
      </c>
      <c r="E9" s="27">
        <v>57937850</v>
      </c>
    </row>
    <row r="10" spans="1:5" x14ac:dyDescent="0.2">
      <c r="A10" s="25">
        <v>7</v>
      </c>
      <c r="B10" s="24">
        <v>80000000</v>
      </c>
      <c r="C10" s="23">
        <v>41841</v>
      </c>
      <c r="D10" s="22">
        <v>55363360</v>
      </c>
      <c r="E10" s="22">
        <v>33494901</v>
      </c>
    </row>
    <row r="11" spans="1:5" s="16" customFormat="1" x14ac:dyDescent="0.2">
      <c r="A11" s="25">
        <v>8</v>
      </c>
      <c r="B11" s="24">
        <v>115250000</v>
      </c>
      <c r="C11" s="23">
        <v>41467</v>
      </c>
      <c r="D11" s="22">
        <v>63239520</v>
      </c>
      <c r="E11" s="22">
        <v>8619666</v>
      </c>
    </row>
    <row r="12" spans="1:5" s="16" customFormat="1" x14ac:dyDescent="0.2">
      <c r="A12" s="25">
        <v>9</v>
      </c>
      <c r="B12" s="24">
        <v>155700000</v>
      </c>
      <c r="C12" s="23">
        <v>43019</v>
      </c>
      <c r="D12" s="22">
        <v>87753744</v>
      </c>
      <c r="E12" s="22">
        <v>85633568</v>
      </c>
    </row>
    <row r="13" spans="1:5" s="16" customFormat="1" x14ac:dyDescent="0.2">
      <c r="A13" s="25">
        <v>10</v>
      </c>
      <c r="B13" s="24">
        <v>98000000</v>
      </c>
      <c r="C13" s="23">
        <v>42915</v>
      </c>
      <c r="D13" s="22">
        <v>33923840</v>
      </c>
      <c r="E13" s="22">
        <v>31742524</v>
      </c>
    </row>
    <row r="14" spans="1:5" s="16" customFormat="1" x14ac:dyDescent="0.2">
      <c r="A14" s="25">
        <v>11</v>
      </c>
      <c r="B14" s="24">
        <v>190410000</v>
      </c>
      <c r="C14" s="23">
        <v>43004</v>
      </c>
      <c r="D14" s="22">
        <v>70774257</v>
      </c>
      <c r="E14" s="22">
        <v>69786771</v>
      </c>
    </row>
    <row r="15" spans="1:5" s="16" customFormat="1" x14ac:dyDescent="0.2">
      <c r="A15" s="25">
        <v>12</v>
      </c>
      <c r="B15" s="24">
        <v>179846000</v>
      </c>
      <c r="C15" s="23">
        <v>43061</v>
      </c>
      <c r="D15" s="22">
        <v>70774257</v>
      </c>
      <c r="E15" s="22">
        <v>69982706</v>
      </c>
    </row>
    <row r="16" spans="1:5" s="16" customFormat="1" x14ac:dyDescent="0.2">
      <c r="A16" s="25">
        <v>13</v>
      </c>
      <c r="B16" s="24">
        <v>94000000</v>
      </c>
      <c r="C16" s="23">
        <v>41772</v>
      </c>
      <c r="D16" s="22">
        <v>65294410</v>
      </c>
      <c r="E16" s="22">
        <v>25367082</v>
      </c>
    </row>
    <row r="17" spans="1:5" s="16" customFormat="1" x14ac:dyDescent="0.2">
      <c r="A17" s="25">
        <v>14</v>
      </c>
      <c r="B17" s="24">
        <v>80000000</v>
      </c>
      <c r="C17" s="23">
        <v>42069</v>
      </c>
      <c r="D17" s="22">
        <v>43885392</v>
      </c>
      <c r="E17" s="22">
        <v>2533230</v>
      </c>
    </row>
    <row r="18" spans="1:5" s="16" customFormat="1" x14ac:dyDescent="0.2">
      <c r="A18" s="25">
        <v>15</v>
      </c>
      <c r="B18" s="24">
        <v>60000000</v>
      </c>
      <c r="C18" s="23">
        <v>42156</v>
      </c>
      <c r="D18" s="22">
        <v>15834949</v>
      </c>
      <c r="E18" s="22">
        <v>10530018</v>
      </c>
    </row>
    <row r="19" spans="1:5" s="16" customFormat="1" x14ac:dyDescent="0.2">
      <c r="A19" s="25">
        <v>16</v>
      </c>
      <c r="B19" s="26">
        <v>78400000</v>
      </c>
      <c r="C19" s="23">
        <v>42681</v>
      </c>
      <c r="D19" s="22">
        <v>19971457</v>
      </c>
      <c r="E19" s="22">
        <v>15102017</v>
      </c>
    </row>
    <row r="20" spans="1:5" s="16" customFormat="1" x14ac:dyDescent="0.2">
      <c r="A20" s="20"/>
      <c r="B20" s="19"/>
      <c r="C20" s="17"/>
      <c r="D20" s="18"/>
      <c r="E20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tabSelected="1" workbookViewId="0">
      <pane ySplit="1" topLeftCell="A2" activePane="bottomLeft" state="frozen"/>
      <selection pane="bottomLeft" activeCell="A16" sqref="A16"/>
    </sheetView>
  </sheetViews>
  <sheetFormatPr baseColWidth="10" defaultColWidth="9.140625" defaultRowHeight="12.75" x14ac:dyDescent="0.2"/>
  <cols>
    <col min="1" max="1" width="4" style="1" bestFit="1" customWidth="1"/>
    <col min="2" max="2" width="15.42578125" style="8" bestFit="1" customWidth="1"/>
    <col min="3" max="3" width="10" style="8" bestFit="1" customWidth="1"/>
    <col min="4" max="4" width="17.5703125" style="8" bestFit="1" customWidth="1"/>
    <col min="5" max="5" width="29.140625" style="8" customWidth="1"/>
    <col min="6" max="16384" width="9.140625" style="8"/>
  </cols>
  <sheetData>
    <row r="1" spans="1:5" ht="27" customHeight="1" x14ac:dyDescent="0.2">
      <c r="A1" s="40" t="s">
        <v>12</v>
      </c>
      <c r="B1" s="41" t="s">
        <v>1</v>
      </c>
      <c r="C1" s="41" t="s">
        <v>2</v>
      </c>
      <c r="D1" s="41" t="s">
        <v>3</v>
      </c>
      <c r="E1" s="41" t="s">
        <v>4</v>
      </c>
    </row>
    <row r="2" spans="1:5" x14ac:dyDescent="0.2">
      <c r="A2" s="33">
        <v>1</v>
      </c>
      <c r="B2" s="11">
        <v>90000000</v>
      </c>
      <c r="C2" s="12">
        <v>42947</v>
      </c>
      <c r="D2" s="42">
        <v>41906439</v>
      </c>
      <c r="E2" s="42">
        <v>41282957</v>
      </c>
    </row>
    <row r="3" spans="1:5" x14ac:dyDescent="0.2">
      <c r="A3" s="34">
        <v>2</v>
      </c>
      <c r="B3" s="9">
        <v>127600000</v>
      </c>
      <c r="C3" s="10">
        <v>42020</v>
      </c>
      <c r="D3" s="43">
        <v>17238887</v>
      </c>
      <c r="E3" s="43">
        <v>11888145</v>
      </c>
    </row>
    <row r="4" spans="1:5" x14ac:dyDescent="0.2">
      <c r="A4" s="34">
        <v>3</v>
      </c>
      <c r="B4" s="9">
        <v>162346373</v>
      </c>
      <c r="C4" s="10">
        <v>43371</v>
      </c>
      <c r="D4" s="43">
        <v>29452332</v>
      </c>
      <c r="E4" s="43">
        <v>26782509</v>
      </c>
    </row>
    <row r="5" spans="1:5" x14ac:dyDescent="0.2">
      <c r="A5" s="34">
        <v>4</v>
      </c>
      <c r="B5" s="9">
        <v>207000000</v>
      </c>
      <c r="C5" s="10">
        <v>42460</v>
      </c>
      <c r="D5" s="43">
        <v>97000000</v>
      </c>
      <c r="E5" s="43">
        <v>56499951</v>
      </c>
    </row>
    <row r="6" spans="1:5" x14ac:dyDescent="0.2">
      <c r="A6" s="34">
        <v>5</v>
      </c>
      <c r="B6" s="9">
        <v>133248400</v>
      </c>
      <c r="C6" s="10">
        <v>43174</v>
      </c>
      <c r="D6" s="43">
        <v>59669456</v>
      </c>
      <c r="E6" s="43">
        <v>52231822</v>
      </c>
    </row>
    <row r="7" spans="1:5" x14ac:dyDescent="0.2">
      <c r="A7" s="34">
        <v>6</v>
      </c>
      <c r="B7" s="9">
        <v>140000000</v>
      </c>
      <c r="C7" s="10">
        <v>42154</v>
      </c>
      <c r="D7" s="43">
        <v>140000000</v>
      </c>
      <c r="E7" s="43">
        <v>31716966</v>
      </c>
    </row>
    <row r="8" spans="1:5" x14ac:dyDescent="0.2">
      <c r="A8" s="34">
        <v>7</v>
      </c>
      <c r="B8" s="9">
        <v>160000000</v>
      </c>
      <c r="C8" s="10">
        <v>42521</v>
      </c>
      <c r="D8" s="43">
        <v>78241930</v>
      </c>
      <c r="E8" s="43">
        <v>42789814</v>
      </c>
    </row>
    <row r="9" spans="1:5" x14ac:dyDescent="0.2">
      <c r="A9" s="34">
        <v>8</v>
      </c>
      <c r="B9" s="9">
        <v>80000000</v>
      </c>
      <c r="C9" s="10">
        <v>41841</v>
      </c>
      <c r="D9" s="43">
        <v>42935110</v>
      </c>
      <c r="E9" s="43">
        <v>25490857</v>
      </c>
    </row>
    <row r="10" spans="1:5" x14ac:dyDescent="0.2">
      <c r="A10" s="34">
        <v>9</v>
      </c>
      <c r="B10" s="9">
        <v>98000000</v>
      </c>
      <c r="C10" s="10">
        <v>42915</v>
      </c>
      <c r="D10" s="43">
        <v>33923840</v>
      </c>
      <c r="E10" s="43">
        <v>25272934</v>
      </c>
    </row>
    <row r="11" spans="1:5" x14ac:dyDescent="0.2">
      <c r="A11" s="34">
        <v>10</v>
      </c>
      <c r="B11" s="9">
        <v>190410000</v>
      </c>
      <c r="C11" s="10">
        <v>43004</v>
      </c>
      <c r="D11" s="43">
        <v>70774257</v>
      </c>
      <c r="E11" s="43">
        <v>59691485</v>
      </c>
    </row>
    <row r="12" spans="1:5" x14ac:dyDescent="0.2">
      <c r="A12" s="34">
        <v>11</v>
      </c>
      <c r="B12" s="9">
        <v>179846000</v>
      </c>
      <c r="C12" s="10">
        <v>43061</v>
      </c>
      <c r="D12" s="43">
        <v>70774257</v>
      </c>
      <c r="E12" s="43">
        <v>61849371</v>
      </c>
    </row>
    <row r="13" spans="1:5" x14ac:dyDescent="0.2">
      <c r="A13" s="34">
        <v>12</v>
      </c>
      <c r="B13" s="9">
        <v>80000000</v>
      </c>
      <c r="C13" s="10">
        <v>42094</v>
      </c>
      <c r="D13" s="43">
        <v>43885392</v>
      </c>
      <c r="E13" s="43">
        <v>2085280</v>
      </c>
    </row>
    <row r="14" spans="1:5" x14ac:dyDescent="0.2">
      <c r="A14" s="34">
        <v>13</v>
      </c>
      <c r="B14" s="9">
        <v>60000000</v>
      </c>
      <c r="C14" s="10">
        <v>42179</v>
      </c>
      <c r="D14" s="43">
        <v>15834949</v>
      </c>
      <c r="E14" s="43">
        <v>7802346</v>
      </c>
    </row>
    <row r="15" spans="1:5" x14ac:dyDescent="0.2">
      <c r="A15" s="34">
        <v>14</v>
      </c>
      <c r="B15" s="9">
        <v>78400000</v>
      </c>
      <c r="C15" s="10">
        <v>42702</v>
      </c>
      <c r="D15" s="43">
        <v>19971457</v>
      </c>
      <c r="E15" s="43">
        <v>9656427</v>
      </c>
    </row>
    <row r="16" spans="1:5" ht="15" x14ac:dyDescent="0.25">
      <c r="A16"/>
      <c r="B16"/>
      <c r="C16"/>
      <c r="D16" s="45">
        <f>SUM(D2:D15)</f>
        <v>761608306</v>
      </c>
      <c r="E16" s="45">
        <f>SUM(E2:E15)</f>
        <v>455040864</v>
      </c>
    </row>
    <row r="17" spans="1:1" ht="12" x14ac:dyDescent="0.2">
      <c r="A17" s="8"/>
    </row>
    <row r="18" spans="1:1" ht="12" x14ac:dyDescent="0.2">
      <c r="A18" s="8"/>
    </row>
  </sheetData>
  <pageMargins left="0.75" right="0.75" top="0.75" bottom="0.5" header="0.5" footer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pane ySplit="1" topLeftCell="A2" activePane="bottomLeft" state="frozen"/>
      <selection pane="bottomLeft" activeCell="F19" sqref="F19:G19"/>
    </sheetView>
  </sheetViews>
  <sheetFormatPr baseColWidth="10" defaultColWidth="9.140625" defaultRowHeight="12.75" x14ac:dyDescent="0.2"/>
  <cols>
    <col min="1" max="1" width="5.5703125" style="1" customWidth="1"/>
    <col min="2" max="2" width="6" style="1" bestFit="1" customWidth="1"/>
    <col min="3" max="3" width="11" style="36" customWidth="1"/>
    <col min="4" max="4" width="17.7109375" style="1" bestFit="1" customWidth="1"/>
    <col min="5" max="5" width="11.5703125" style="1" bestFit="1" customWidth="1"/>
    <col min="6" max="6" width="20" style="1" bestFit="1" customWidth="1"/>
    <col min="7" max="7" width="18" style="1" bestFit="1" customWidth="1"/>
    <col min="8" max="16384" width="9.140625" style="1"/>
  </cols>
  <sheetData>
    <row r="1" spans="1:7" ht="16.5" customHeight="1" x14ac:dyDescent="0.2">
      <c r="A1" s="40" t="s">
        <v>12</v>
      </c>
      <c r="B1" s="40" t="s">
        <v>0</v>
      </c>
      <c r="C1" s="40" t="s">
        <v>11</v>
      </c>
      <c r="D1" s="40" t="s">
        <v>1</v>
      </c>
      <c r="E1" s="40" t="s">
        <v>2</v>
      </c>
      <c r="F1" s="40" t="s">
        <v>3</v>
      </c>
      <c r="G1" s="40" t="s">
        <v>4</v>
      </c>
    </row>
    <row r="2" spans="1:7" x14ac:dyDescent="0.2">
      <c r="A2" s="33">
        <v>1</v>
      </c>
      <c r="B2" s="3">
        <v>58</v>
      </c>
      <c r="C2" s="33">
        <v>36</v>
      </c>
      <c r="D2" s="3">
        <v>71224521</v>
      </c>
      <c r="E2" s="5">
        <v>43515</v>
      </c>
      <c r="F2" s="3">
        <v>20569268</v>
      </c>
      <c r="G2" s="3">
        <v>16173921</v>
      </c>
    </row>
    <row r="3" spans="1:7" x14ac:dyDescent="0.2">
      <c r="A3" s="34">
        <v>2</v>
      </c>
      <c r="B3" s="4">
        <v>73</v>
      </c>
      <c r="C3" s="34">
        <v>24</v>
      </c>
      <c r="D3" s="4">
        <v>127600000</v>
      </c>
      <c r="E3" s="6">
        <v>43157</v>
      </c>
      <c r="F3" s="4">
        <v>17238887</v>
      </c>
      <c r="G3" s="4">
        <v>3568617</v>
      </c>
    </row>
    <row r="4" spans="1:7" x14ac:dyDescent="0.2">
      <c r="A4" s="34">
        <v>3</v>
      </c>
      <c r="B4" s="4">
        <v>58</v>
      </c>
      <c r="C4" s="34">
        <v>48</v>
      </c>
      <c r="D4" s="4">
        <v>126913952</v>
      </c>
      <c r="E4" s="6">
        <v>43690</v>
      </c>
      <c r="F4" s="4">
        <v>39908352</v>
      </c>
      <c r="G4" s="4">
        <v>37852416</v>
      </c>
    </row>
    <row r="5" spans="1:7" x14ac:dyDescent="0.2">
      <c r="A5" s="34">
        <v>4</v>
      </c>
      <c r="B5" s="4">
        <v>63</v>
      </c>
      <c r="C5" s="34">
        <v>60</v>
      </c>
      <c r="D5" s="4">
        <v>207000000</v>
      </c>
      <c r="E5" s="6">
        <v>42460</v>
      </c>
      <c r="F5" s="4">
        <v>97000000</v>
      </c>
      <c r="G5" s="4">
        <v>35297251</v>
      </c>
    </row>
    <row r="6" spans="1:7" x14ac:dyDescent="0.2">
      <c r="A6" s="34">
        <v>5</v>
      </c>
      <c r="B6" s="4">
        <v>59</v>
      </c>
      <c r="C6" s="34">
        <v>48</v>
      </c>
      <c r="D6" s="4">
        <v>133248400</v>
      </c>
      <c r="E6" s="6">
        <v>43174</v>
      </c>
      <c r="F6" s="4">
        <v>59669456</v>
      </c>
      <c r="G6" s="4">
        <v>39989269</v>
      </c>
    </row>
    <row r="7" spans="1:7" x14ac:dyDescent="0.2">
      <c r="A7" s="34">
        <v>6</v>
      </c>
      <c r="B7" s="4">
        <v>49</v>
      </c>
      <c r="C7" s="34">
        <v>24</v>
      </c>
      <c r="D7" s="4">
        <v>167352000</v>
      </c>
      <c r="E7" s="6">
        <v>43706</v>
      </c>
      <c r="F7" s="4">
        <v>57000000</v>
      </c>
      <c r="G7" s="4">
        <v>51048277</v>
      </c>
    </row>
    <row r="8" spans="1:7" x14ac:dyDescent="0.2">
      <c r="A8" s="34">
        <v>7</v>
      </c>
      <c r="B8" s="4">
        <v>41</v>
      </c>
      <c r="C8" s="34">
        <v>84</v>
      </c>
      <c r="D8" s="4">
        <v>140000000</v>
      </c>
      <c r="E8" s="6">
        <v>42154</v>
      </c>
      <c r="F8" s="4">
        <v>140000000</v>
      </c>
      <c r="G8" s="4">
        <v>12175034</v>
      </c>
    </row>
    <row r="9" spans="1:7" x14ac:dyDescent="0.2">
      <c r="A9" s="34">
        <v>8</v>
      </c>
      <c r="B9" s="4">
        <v>54</v>
      </c>
      <c r="C9" s="34">
        <v>56</v>
      </c>
      <c r="D9" s="4">
        <v>80000000</v>
      </c>
      <c r="E9" s="6">
        <v>41841</v>
      </c>
      <c r="F9" s="4">
        <v>42935110</v>
      </c>
      <c r="G9" s="4">
        <v>14931387</v>
      </c>
    </row>
    <row r="10" spans="1:7" x14ac:dyDescent="0.2">
      <c r="A10" s="34">
        <v>9</v>
      </c>
      <c r="B10" s="4">
        <v>60</v>
      </c>
      <c r="C10" s="34">
        <v>48</v>
      </c>
      <c r="D10" s="4">
        <v>190200923</v>
      </c>
      <c r="E10" s="6">
        <v>43720</v>
      </c>
      <c r="F10" s="4">
        <v>31066752</v>
      </c>
      <c r="G10" s="4">
        <v>29928543</v>
      </c>
    </row>
    <row r="11" spans="1:7" x14ac:dyDescent="0.2">
      <c r="A11" s="34">
        <v>10</v>
      </c>
      <c r="B11" s="4">
        <v>59</v>
      </c>
      <c r="C11" s="34">
        <v>36</v>
      </c>
      <c r="D11" s="4">
        <v>119331000</v>
      </c>
      <c r="E11" s="6">
        <v>43643</v>
      </c>
      <c r="F11" s="4">
        <v>50367668</v>
      </c>
      <c r="G11" s="4">
        <v>44044714</v>
      </c>
    </row>
    <row r="12" spans="1:7" x14ac:dyDescent="0.2">
      <c r="A12" s="34">
        <v>11</v>
      </c>
      <c r="B12" s="4">
        <v>55</v>
      </c>
      <c r="C12" s="34">
        <v>36</v>
      </c>
      <c r="D12" s="4">
        <v>206106500</v>
      </c>
      <c r="E12" s="6">
        <v>43524</v>
      </c>
      <c r="F12" s="4">
        <v>90000000</v>
      </c>
      <c r="G12" s="4">
        <v>69164738</v>
      </c>
    </row>
    <row r="13" spans="1:7" x14ac:dyDescent="0.2">
      <c r="A13" s="34">
        <v>12</v>
      </c>
      <c r="B13" s="4">
        <v>68</v>
      </c>
      <c r="C13" s="34">
        <v>48</v>
      </c>
      <c r="D13" s="4">
        <v>98000000</v>
      </c>
      <c r="E13" s="6">
        <v>42915</v>
      </c>
      <c r="F13" s="4">
        <v>33923840</v>
      </c>
      <c r="G13" s="4">
        <v>17190906</v>
      </c>
    </row>
    <row r="14" spans="1:7" x14ac:dyDescent="0.2">
      <c r="A14" s="34">
        <v>13</v>
      </c>
      <c r="B14" s="4">
        <v>57</v>
      </c>
      <c r="C14" s="34">
        <v>59</v>
      </c>
      <c r="D14" s="4">
        <v>190410000</v>
      </c>
      <c r="E14" s="6">
        <v>43004</v>
      </c>
      <c r="F14" s="4">
        <v>70774257</v>
      </c>
      <c r="G14" s="4">
        <v>49042809</v>
      </c>
    </row>
    <row r="15" spans="1:7" x14ac:dyDescent="0.2">
      <c r="A15" s="34">
        <v>14</v>
      </c>
      <c r="B15" s="4">
        <v>49</v>
      </c>
      <c r="C15" s="34">
        <v>59</v>
      </c>
      <c r="D15" s="4">
        <v>179846000</v>
      </c>
      <c r="E15" s="6">
        <v>43061</v>
      </c>
      <c r="F15" s="4">
        <v>70774257</v>
      </c>
      <c r="G15" s="4">
        <v>49792410</v>
      </c>
    </row>
    <row r="16" spans="1:7" x14ac:dyDescent="0.2">
      <c r="A16" s="34">
        <v>15</v>
      </c>
      <c r="B16" s="4">
        <v>40</v>
      </c>
      <c r="C16" s="34">
        <v>88</v>
      </c>
      <c r="D16" s="4">
        <v>80000000</v>
      </c>
      <c r="E16" s="6">
        <v>42094</v>
      </c>
      <c r="F16" s="4">
        <v>43885392</v>
      </c>
      <c r="G16" s="4">
        <v>1638772</v>
      </c>
    </row>
    <row r="17" spans="1:7" x14ac:dyDescent="0.2">
      <c r="A17" s="34">
        <v>16</v>
      </c>
      <c r="B17" s="4">
        <v>61</v>
      </c>
      <c r="C17" s="34">
        <v>69</v>
      </c>
      <c r="D17" s="4">
        <v>60000000</v>
      </c>
      <c r="E17" s="6">
        <v>42179</v>
      </c>
      <c r="F17" s="4">
        <v>15834949</v>
      </c>
      <c r="G17" s="4">
        <v>4649281</v>
      </c>
    </row>
    <row r="18" spans="1:7" x14ac:dyDescent="0.2">
      <c r="A18" s="35">
        <v>17</v>
      </c>
      <c r="B18" s="2">
        <v>41</v>
      </c>
      <c r="C18" s="35">
        <v>42</v>
      </c>
      <c r="D18" s="2">
        <v>78400000</v>
      </c>
      <c r="E18" s="7">
        <v>42702</v>
      </c>
      <c r="F18" s="2">
        <v>19971457</v>
      </c>
      <c r="G18" s="2">
        <v>3107014</v>
      </c>
    </row>
    <row r="19" spans="1:7" x14ac:dyDescent="0.2">
      <c r="F19" s="44">
        <f>SUM(F2:F18)</f>
        <v>900919645</v>
      </c>
      <c r="G19" s="44">
        <f>SUM(G2:G18)</f>
        <v>479595359</v>
      </c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2017_1231 Incendio Clientes</vt:lpstr>
      <vt:lpstr>2018_1231 Incendio Clientes</vt:lpstr>
      <vt:lpstr>2019_1231 Incendio Clientes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Campo Trujillo</dc:creator>
  <cp:lastModifiedBy>Margarita Rosa Marmolejo Aramburo</cp:lastModifiedBy>
  <dcterms:created xsi:type="dcterms:W3CDTF">2020-01-02T16:26:09Z</dcterms:created>
  <dcterms:modified xsi:type="dcterms:W3CDTF">2020-03-13T00:13:05Z</dcterms:modified>
</cp:coreProperties>
</file>